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3" i="1"/>
  <c r="I34" l="1"/>
  <c r="I32"/>
  <c r="I31"/>
  <c r="G35" s="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G29" l="1"/>
  <c r="G37" s="1"/>
  <c r="G38" s="1"/>
</calcChain>
</file>

<file path=xl/sharedStrings.xml><?xml version="1.0" encoding="utf-8"?>
<sst xmlns="http://schemas.openxmlformats.org/spreadsheetml/2006/main" count="52" uniqueCount="49">
  <si>
    <t>Нержавеющий фиксатор тросса(шт)</t>
  </si>
  <si>
    <t>Трос нержавеющий Ø 4 мм.(м/п)</t>
  </si>
  <si>
    <t>Труба ПНД Ø32мм(м/п)</t>
  </si>
  <si>
    <t>Муфта Комбинированная ПНД 32 мм - 1"(шт)</t>
  </si>
  <si>
    <t>Обратный клапан 1"(шт)</t>
  </si>
  <si>
    <t>Пластиковый кессон (960ммх2000мм) с лестницей(шт)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</si>
  <si>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</si>
  <si>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</si>
  <si>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</si>
  <si>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</si>
  <si>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</si>
  <si>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</si>
  <si>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</si>
  <si>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</si>
  <si>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</si>
  <si>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</si>
  <si>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Гидроаккумулятор Джилекс 50 ВП(шт)</t>
  </si>
  <si>
    <t>Манометр(шт)</t>
  </si>
  <si>
    <t>Воздухоотводчик(шт)</t>
  </si>
  <si>
    <t>Термомуфта(шт)</t>
  </si>
  <si>
    <t>Комплект полипропиленовых фитингов и доп. Материалов.</t>
  </si>
  <si>
    <t>Труба ПП Ø32мм PN 10(м/п)</t>
  </si>
  <si>
    <t>Оголовок  Джилекс ОСП 130-140/32(шт)</t>
  </si>
  <si>
    <t>Реле давления Джилекс РДМ 5(шт)</t>
  </si>
  <si>
    <t>Стяжки(шт)</t>
  </si>
  <si>
    <t>Крестовина для крепления автоматики(комплект)</t>
  </si>
  <si>
    <t>Нить Tangit Uni-Lock(шт)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</si>
  <si>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</si>
  <si>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</si>
  <si>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</si>
  <si>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</si>
  <si>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</si>
  <si>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</si>
  <si>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</si>
  <si>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</si>
  <si>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</si>
  <si>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</si>
  <si>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</si>
  <si>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</si>
  <si>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</si>
  <si>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</si>
  <si>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</si>
  <si>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</si>
  <si>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</si>
  <si>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</si>
  <si>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Насос  скважинный AL-KO 4800-8(шт)</t>
  </si>
  <si>
    <t>Ниппель 1"х1"(шт)</t>
  </si>
  <si>
    <t>Гарантия на насос AL-KO - 3 года, на работы - 1 год.</t>
  </si>
  <si>
    <t>50 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</si>
</sst>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4</xdr:col>
      <xdr:colOff>247650</xdr:colOff>
      <xdr:row>2</xdr:row>
      <xdr:rowOff>171450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A16" workbookViewId="0">
      <selection activeCell="K30" sqref="K30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7109375" customWidth="1"/>
  </cols>
  <sheetData>
    <row r="1" spans="1:9">
      <c r="A1" s="32" t="s">
        <v>15</v>
      </c>
      <c r="B1" s="32"/>
      <c r="C1" s="32"/>
      <c r="D1" s="32"/>
      <c r="E1" s="32"/>
      <c r="F1" s="32"/>
      <c r="G1" s="32"/>
      <c r="H1" s="32"/>
      <c r="I1" s="32"/>
    </row>
    <row r="2" spans="1:9">
      <c r="A2" s="33" t="s">
        <v>14</v>
      </c>
      <c r="B2" s="33"/>
      <c r="C2" s="33"/>
      <c r="D2" s="33"/>
      <c r="E2" s="33"/>
      <c r="F2" s="33"/>
      <c r="G2" s="33"/>
      <c r="H2" s="33"/>
      <c r="I2" s="33"/>
    </row>
    <row r="3" spans="1:9">
      <c r="A3" s="33" t="s">
        <v>13</v>
      </c>
      <c r="B3" s="33"/>
      <c r="C3" s="33"/>
      <c r="D3" s="33"/>
      <c r="E3" s="33"/>
      <c r="F3" s="33"/>
      <c r="G3" s="33"/>
      <c r="H3" s="33"/>
      <c r="I3" s="33"/>
    </row>
    <row r="4" spans="1:9">
      <c r="A4" s="33" t="s">
        <v>12</v>
      </c>
      <c r="B4" s="33"/>
      <c r="C4" s="33"/>
      <c r="D4" s="33"/>
      <c r="E4" s="33"/>
      <c r="F4" s="33"/>
      <c r="G4" s="33"/>
      <c r="H4" s="33"/>
      <c r="I4" s="33"/>
    </row>
    <row r="5" spans="1:9" ht="20.25" customHeight="1">
      <c r="A5" s="34" t="s">
        <v>11</v>
      </c>
      <c r="B5" s="34"/>
      <c r="C5" s="34"/>
      <c r="D5" s="34"/>
      <c r="E5" s="34"/>
      <c r="F5" s="34"/>
      <c r="G5" s="34"/>
      <c r="H5" s="34"/>
      <c r="I5" s="34"/>
    </row>
    <row r="6" spans="1:9">
      <c r="A6" s="29" t="s">
        <v>41</v>
      </c>
      <c r="B6" s="29"/>
      <c r="C6" s="29"/>
      <c r="D6" s="29"/>
      <c r="E6" s="3" t="s">
        <v>48</v>
      </c>
    </row>
    <row r="7" spans="1:9">
      <c r="A7" s="31" t="s">
        <v>37</v>
      </c>
      <c r="B7" s="31"/>
      <c r="C7" s="31"/>
      <c r="D7" s="31"/>
      <c r="E7" s="31"/>
      <c r="F7" s="31"/>
      <c r="G7" s="31"/>
      <c r="H7" s="31"/>
      <c r="I7" s="31"/>
    </row>
    <row r="8" spans="1:9" ht="30">
      <c r="A8" s="8" t="s">
        <v>10</v>
      </c>
      <c r="B8" s="30" t="s">
        <v>9</v>
      </c>
      <c r="C8" s="30"/>
      <c r="D8" s="30"/>
      <c r="E8" s="30"/>
      <c r="F8" s="30"/>
      <c r="G8" s="8" t="s">
        <v>8</v>
      </c>
      <c r="H8" s="2" t="s">
        <v>7</v>
      </c>
      <c r="I8" s="2" t="s">
        <v>6</v>
      </c>
    </row>
    <row r="9" spans="1:9">
      <c r="A9" s="1">
        <v>1</v>
      </c>
      <c r="B9" s="20" t="s">
        <v>45</v>
      </c>
      <c r="C9" s="21"/>
      <c r="D9" s="21"/>
      <c r="E9" s="21"/>
      <c r="F9" s="22"/>
      <c r="G9" s="1">
        <v>1</v>
      </c>
      <c r="H9" s="1">
        <v>33990</v>
      </c>
      <c r="I9" s="1">
        <f t="shared" ref="I9:I28" si="0">H9*G9</f>
        <v>33990</v>
      </c>
    </row>
    <row r="10" spans="1:9">
      <c r="A10" s="1">
        <v>2</v>
      </c>
      <c r="B10" s="20" t="s">
        <v>5</v>
      </c>
      <c r="C10" s="21"/>
      <c r="D10" s="21"/>
      <c r="E10" s="21"/>
      <c r="F10" s="22"/>
      <c r="G10" s="1">
        <v>1</v>
      </c>
      <c r="H10" s="1">
        <v>34500</v>
      </c>
      <c r="I10" s="1">
        <f t="shared" si="0"/>
        <v>34500</v>
      </c>
    </row>
    <row r="11" spans="1:9">
      <c r="A11" s="1">
        <v>3</v>
      </c>
      <c r="B11" s="20" t="s">
        <v>46</v>
      </c>
      <c r="C11" s="21"/>
      <c r="D11" s="21"/>
      <c r="E11" s="21"/>
      <c r="F11" s="22"/>
      <c r="G11" s="1">
        <v>1</v>
      </c>
      <c r="H11" s="1">
        <v>120</v>
      </c>
      <c r="I11" s="1">
        <f t="shared" si="0"/>
        <v>120</v>
      </c>
    </row>
    <row r="12" spans="1:9">
      <c r="A12" s="1">
        <v>4</v>
      </c>
      <c r="B12" s="20" t="s">
        <v>4</v>
      </c>
      <c r="C12" s="21"/>
      <c r="D12" s="21"/>
      <c r="E12" s="21"/>
      <c r="F12" s="22"/>
      <c r="G12" s="1">
        <v>1</v>
      </c>
      <c r="H12" s="1">
        <v>550</v>
      </c>
      <c r="I12" s="1">
        <f t="shared" si="0"/>
        <v>550</v>
      </c>
    </row>
    <row r="13" spans="1:9">
      <c r="A13" s="1">
        <v>5</v>
      </c>
      <c r="B13" s="20" t="s">
        <v>3</v>
      </c>
      <c r="C13" s="21"/>
      <c r="D13" s="21"/>
      <c r="E13" s="21"/>
      <c r="F13" s="22"/>
      <c r="G13" s="1">
        <v>1</v>
      </c>
      <c r="H13" s="1">
        <v>120</v>
      </c>
      <c r="I13" s="1">
        <f t="shared" si="0"/>
        <v>120</v>
      </c>
    </row>
    <row r="14" spans="1:9">
      <c r="A14" s="1">
        <v>6</v>
      </c>
      <c r="B14" s="20" t="s">
        <v>2</v>
      </c>
      <c r="C14" s="21"/>
      <c r="D14" s="21"/>
      <c r="E14" s="21"/>
      <c r="F14" s="22"/>
      <c r="G14" s="1">
        <v>50</v>
      </c>
      <c r="H14" s="1">
        <v>55</v>
      </c>
      <c r="I14" s="1">
        <f t="shared" si="0"/>
        <v>2750</v>
      </c>
    </row>
    <row r="15" spans="1:9">
      <c r="A15" s="1">
        <v>7</v>
      </c>
      <c r="B15" s="20" t="s">
        <v>1</v>
      </c>
      <c r="C15" s="21"/>
      <c r="D15" s="21"/>
      <c r="E15" s="21"/>
      <c r="F15" s="22"/>
      <c r="G15" s="1">
        <v>50</v>
      </c>
      <c r="H15" s="1">
        <v>80</v>
      </c>
      <c r="I15" s="1">
        <f t="shared" si="0"/>
        <v>4000</v>
      </c>
    </row>
    <row r="16" spans="1:9">
      <c r="A16" s="1">
        <v>8</v>
      </c>
      <c r="B16" s="20" t="s">
        <v>0</v>
      </c>
      <c r="C16" s="21"/>
      <c r="D16" s="21"/>
      <c r="E16" s="21"/>
      <c r="F16" s="22"/>
      <c r="G16" s="1">
        <v>4</v>
      </c>
      <c r="H16" s="1">
        <v>100</v>
      </c>
      <c r="I16" s="1">
        <f t="shared" si="0"/>
        <v>400</v>
      </c>
    </row>
    <row r="17" spans="1:9">
      <c r="A17" s="1">
        <v>9</v>
      </c>
      <c r="B17" s="20" t="s">
        <v>22</v>
      </c>
      <c r="C17" s="21"/>
      <c r="D17" s="21"/>
      <c r="E17" s="21"/>
      <c r="F17" s="22"/>
      <c r="G17" s="1">
        <v>1</v>
      </c>
      <c r="H17" s="1">
        <v>3050</v>
      </c>
      <c r="I17" s="1">
        <f t="shared" si="0"/>
        <v>3050</v>
      </c>
    </row>
    <row r="18" spans="1:9">
      <c r="A18" s="1">
        <v>10</v>
      </c>
      <c r="B18" s="20" t="s">
        <v>16</v>
      </c>
      <c r="C18" s="21"/>
      <c r="D18" s="21"/>
      <c r="E18" s="21"/>
      <c r="F18" s="22"/>
      <c r="G18" s="1">
        <v>1</v>
      </c>
      <c r="H18" s="1">
        <v>3300</v>
      </c>
      <c r="I18" s="1">
        <f t="shared" si="0"/>
        <v>3300</v>
      </c>
    </row>
    <row r="19" spans="1:9">
      <c r="A19" s="4">
        <v>11</v>
      </c>
      <c r="B19" s="20" t="s">
        <v>17</v>
      </c>
      <c r="C19" s="21"/>
      <c r="D19" s="21"/>
      <c r="E19" s="21"/>
      <c r="F19" s="22"/>
      <c r="G19" s="1">
        <v>1</v>
      </c>
      <c r="H19" s="1">
        <v>405</v>
      </c>
      <c r="I19" s="1">
        <f t="shared" si="0"/>
        <v>405</v>
      </c>
    </row>
    <row r="20" spans="1:9">
      <c r="A20" s="4">
        <v>12</v>
      </c>
      <c r="B20" s="20" t="s">
        <v>18</v>
      </c>
      <c r="C20" s="21"/>
      <c r="D20" s="21"/>
      <c r="E20" s="21"/>
      <c r="F20" s="22"/>
      <c r="G20" s="1">
        <v>1</v>
      </c>
      <c r="H20" s="1">
        <v>520</v>
      </c>
      <c r="I20" s="1">
        <f t="shared" si="0"/>
        <v>520</v>
      </c>
    </row>
    <row r="21" spans="1:9">
      <c r="A21" s="4">
        <v>13</v>
      </c>
      <c r="B21" s="20" t="s">
        <v>23</v>
      </c>
      <c r="C21" s="21"/>
      <c r="D21" s="21"/>
      <c r="E21" s="21"/>
      <c r="F21" s="22"/>
      <c r="G21" s="1">
        <v>1</v>
      </c>
      <c r="H21" s="1">
        <v>900</v>
      </c>
      <c r="I21" s="1">
        <f t="shared" si="0"/>
        <v>900</v>
      </c>
    </row>
    <row r="22" spans="1:9">
      <c r="A22" s="4">
        <v>14</v>
      </c>
      <c r="B22" s="20" t="s">
        <v>32</v>
      </c>
      <c r="C22" s="21"/>
      <c r="D22" s="21"/>
      <c r="E22" s="21"/>
      <c r="F22" s="22"/>
      <c r="G22" s="1">
        <v>50</v>
      </c>
      <c r="H22" s="1">
        <v>55</v>
      </c>
      <c r="I22" s="1">
        <f t="shared" si="0"/>
        <v>2750</v>
      </c>
    </row>
    <row r="23" spans="1:9">
      <c r="A23" s="4">
        <v>15</v>
      </c>
      <c r="B23" s="20" t="s">
        <v>21</v>
      </c>
      <c r="C23" s="21"/>
      <c r="D23" s="21"/>
      <c r="E23" s="21"/>
      <c r="F23" s="22"/>
      <c r="G23" s="1">
        <v>3</v>
      </c>
      <c r="H23" s="1">
        <v>90</v>
      </c>
      <c r="I23" s="1">
        <f t="shared" si="0"/>
        <v>270</v>
      </c>
    </row>
    <row r="24" spans="1:9">
      <c r="A24" s="4">
        <v>16</v>
      </c>
      <c r="B24" s="20" t="s">
        <v>19</v>
      </c>
      <c r="C24" s="21"/>
      <c r="D24" s="21"/>
      <c r="E24" s="21"/>
      <c r="F24" s="22"/>
      <c r="G24" s="1">
        <v>1</v>
      </c>
      <c r="H24" s="1">
        <v>900</v>
      </c>
      <c r="I24" s="1">
        <f t="shared" si="0"/>
        <v>900</v>
      </c>
    </row>
    <row r="25" spans="1:9" ht="28.5" customHeight="1">
      <c r="A25" s="4">
        <v>17</v>
      </c>
      <c r="B25" s="23" t="s">
        <v>20</v>
      </c>
      <c r="C25" s="24"/>
      <c r="D25" s="24"/>
      <c r="E25" s="24"/>
      <c r="F25" s="25"/>
      <c r="G25" s="1">
        <v>1</v>
      </c>
      <c r="H25" s="1">
        <v>4000</v>
      </c>
      <c r="I25" s="1">
        <f t="shared" si="0"/>
        <v>4000</v>
      </c>
    </row>
    <row r="26" spans="1:9">
      <c r="A26" s="1">
        <v>18</v>
      </c>
      <c r="B26" s="20" t="s">
        <v>24</v>
      </c>
      <c r="C26" s="21"/>
      <c r="D26" s="21"/>
      <c r="E26" s="21"/>
      <c r="F26" s="22"/>
      <c r="G26" s="1">
        <v>1</v>
      </c>
      <c r="H26" s="1">
        <v>250</v>
      </c>
      <c r="I26" s="1">
        <f t="shared" si="0"/>
        <v>250</v>
      </c>
    </row>
    <row r="27" spans="1:9">
      <c r="A27" s="1">
        <v>19</v>
      </c>
      <c r="B27" s="20" t="s">
        <v>25</v>
      </c>
      <c r="C27" s="21"/>
      <c r="D27" s="21"/>
      <c r="E27" s="21"/>
      <c r="F27" s="22"/>
      <c r="G27" s="1">
        <v>1</v>
      </c>
      <c r="H27" s="1">
        <v>465</v>
      </c>
      <c r="I27" s="1">
        <f t="shared" si="0"/>
        <v>465</v>
      </c>
    </row>
    <row r="28" spans="1:9">
      <c r="A28" s="1">
        <v>20</v>
      </c>
      <c r="B28" s="20" t="s">
        <v>26</v>
      </c>
      <c r="C28" s="21"/>
      <c r="D28" s="21"/>
      <c r="E28" s="21"/>
      <c r="F28" s="22"/>
      <c r="G28" s="1">
        <v>1</v>
      </c>
      <c r="H28" s="1">
        <v>250</v>
      </c>
      <c r="I28" s="1">
        <f t="shared" si="0"/>
        <v>250</v>
      </c>
    </row>
    <row r="29" spans="1:9">
      <c r="A29" s="1"/>
      <c r="B29" s="13" t="s">
        <v>30</v>
      </c>
      <c r="C29" s="14"/>
      <c r="D29" s="14"/>
      <c r="E29" s="14"/>
      <c r="F29" s="15"/>
      <c r="G29" s="13">
        <f>SUM(I9:I28)</f>
        <v>93490</v>
      </c>
      <c r="H29" s="14"/>
      <c r="I29" s="15"/>
    </row>
    <row r="30" spans="1:9" ht="30.75" customHeight="1">
      <c r="A30" s="1"/>
      <c r="B30" s="26" t="s">
        <v>27</v>
      </c>
      <c r="C30" s="27"/>
      <c r="D30" s="27"/>
      <c r="E30" s="27"/>
      <c r="F30" s="28"/>
      <c r="G30" s="8" t="s">
        <v>8</v>
      </c>
      <c r="H30" s="2" t="s">
        <v>7</v>
      </c>
      <c r="I30" s="2" t="s">
        <v>6</v>
      </c>
    </row>
    <row r="31" spans="1:9">
      <c r="A31" s="1">
        <v>1</v>
      </c>
      <c r="B31" s="20" t="s">
        <v>43</v>
      </c>
      <c r="C31" s="21"/>
      <c r="D31" s="21"/>
      <c r="E31" s="21"/>
      <c r="F31" s="22"/>
      <c r="G31" s="1">
        <v>1</v>
      </c>
      <c r="H31" s="1">
        <v>0</v>
      </c>
      <c r="I31" s="1">
        <f>H31*G31</f>
        <v>0</v>
      </c>
    </row>
    <row r="32" spans="1:9">
      <c r="A32" s="1">
        <v>2</v>
      </c>
      <c r="B32" s="20" t="s">
        <v>44</v>
      </c>
      <c r="C32" s="21"/>
      <c r="D32" s="21"/>
      <c r="E32" s="21"/>
      <c r="F32" s="22"/>
      <c r="G32" s="1">
        <v>1</v>
      </c>
      <c r="H32" s="1">
        <v>15000</v>
      </c>
      <c r="I32" s="1">
        <f>H32*G32</f>
        <v>15000</v>
      </c>
    </row>
    <row r="33" spans="1:11">
      <c r="A33" s="1">
        <v>3</v>
      </c>
      <c r="B33" s="20" t="s">
        <v>42</v>
      </c>
      <c r="C33" s="21"/>
      <c r="D33" s="21"/>
      <c r="E33" s="21"/>
      <c r="F33" s="22"/>
      <c r="G33" s="1">
        <v>1</v>
      </c>
      <c r="H33" s="1">
        <v>10000</v>
      </c>
      <c r="I33" s="1">
        <f>H33*G33</f>
        <v>10000</v>
      </c>
    </row>
    <row r="34" spans="1:11" ht="27.75" customHeight="1">
      <c r="A34" s="1">
        <v>4</v>
      </c>
      <c r="B34" s="23" t="s">
        <v>28</v>
      </c>
      <c r="C34" s="24"/>
      <c r="D34" s="24"/>
      <c r="E34" s="24"/>
      <c r="F34" s="25"/>
      <c r="G34" s="1">
        <v>1</v>
      </c>
      <c r="H34" s="1">
        <v>5000</v>
      </c>
      <c r="I34" s="1">
        <f>H34*G34</f>
        <v>5000</v>
      </c>
    </row>
    <row r="35" spans="1:11">
      <c r="A35" s="1"/>
      <c r="B35" s="12" t="s">
        <v>29</v>
      </c>
      <c r="C35" s="12"/>
      <c r="D35" s="12"/>
      <c r="E35" s="12"/>
      <c r="F35" s="12"/>
      <c r="G35" s="13">
        <f>SUM(I31:I34)</f>
        <v>30000</v>
      </c>
      <c r="H35" s="14"/>
      <c r="I35" s="15"/>
    </row>
    <row r="36" spans="1:11">
      <c r="A36" s="5"/>
      <c r="B36" s="9"/>
      <c r="C36" s="9"/>
      <c r="D36" s="9"/>
      <c r="E36" s="9"/>
      <c r="F36" s="9"/>
      <c r="G36" s="9"/>
      <c r="H36" s="9"/>
      <c r="I36" s="9"/>
    </row>
    <row r="37" spans="1:11">
      <c r="A37" s="5"/>
      <c r="B37" s="16" t="s">
        <v>31</v>
      </c>
      <c r="C37" s="16"/>
      <c r="D37" s="16"/>
      <c r="E37" s="16"/>
      <c r="F37" s="16"/>
      <c r="G37" s="10">
        <f>G35+G29</f>
        <v>123490</v>
      </c>
      <c r="H37" s="9"/>
      <c r="I37" s="9"/>
    </row>
    <row r="38" spans="1:11" ht="18.75">
      <c r="A38" s="5"/>
      <c r="B38" s="9"/>
      <c r="C38" s="9"/>
      <c r="D38" s="18" t="s">
        <v>36</v>
      </c>
      <c r="E38" s="18"/>
      <c r="F38" s="18"/>
      <c r="G38" s="19">
        <f>G37*0.95</f>
        <v>117315.5</v>
      </c>
      <c r="H38" s="19"/>
      <c r="I38" s="9"/>
    </row>
    <row r="39" spans="1:11">
      <c r="A39" s="17" t="s">
        <v>47</v>
      </c>
      <c r="B39" s="17"/>
      <c r="C39" s="17"/>
      <c r="D39" s="17"/>
      <c r="E39" s="17"/>
      <c r="F39" s="17"/>
      <c r="G39" s="17"/>
      <c r="H39" s="17"/>
      <c r="I39" s="17"/>
    </row>
    <row r="40" spans="1:11">
      <c r="A40" s="36" t="s">
        <v>39</v>
      </c>
      <c r="B40" s="36"/>
      <c r="C40" s="36"/>
      <c r="D40" s="36"/>
      <c r="E40" s="36"/>
      <c r="F40" s="36"/>
      <c r="G40" s="36"/>
      <c r="H40" s="11"/>
      <c r="I40" s="11"/>
      <c r="J40" s="7"/>
      <c r="K40" s="7"/>
    </row>
    <row r="41" spans="1:11">
      <c r="A41" s="37" t="s">
        <v>33</v>
      </c>
      <c r="B41" s="37"/>
      <c r="C41" s="37"/>
      <c r="D41" s="37"/>
      <c r="E41" s="37"/>
      <c r="F41" s="37"/>
      <c r="G41" s="37"/>
      <c r="H41" s="37"/>
      <c r="I41" s="37"/>
      <c r="J41" s="7"/>
      <c r="K41" s="7"/>
    </row>
    <row r="42" spans="1:11">
      <c r="A42" s="37" t="s">
        <v>38</v>
      </c>
      <c r="B42" s="37"/>
      <c r="C42" s="37"/>
      <c r="D42" s="37"/>
      <c r="E42" s="37"/>
      <c r="F42" s="37"/>
      <c r="G42" s="37"/>
      <c r="H42" s="37"/>
      <c r="I42" s="37"/>
      <c r="J42" s="7"/>
      <c r="K42" s="7"/>
    </row>
    <row r="43" spans="1:11">
      <c r="A43" s="37" t="s">
        <v>34</v>
      </c>
      <c r="B43" s="37"/>
      <c r="C43" s="37"/>
      <c r="D43" s="37"/>
      <c r="E43" s="37"/>
      <c r="F43" s="37"/>
      <c r="G43" s="37"/>
      <c r="H43" s="37"/>
      <c r="I43" s="37"/>
      <c r="J43" s="7"/>
      <c r="K43" s="7"/>
    </row>
    <row r="44" spans="1:11">
      <c r="A44" s="37" t="s">
        <v>35</v>
      </c>
      <c r="B44" s="37"/>
      <c r="C44" s="37"/>
      <c r="D44" s="37"/>
      <c r="E44" s="37"/>
      <c r="F44" s="37"/>
      <c r="G44" s="37"/>
      <c r="H44" s="37"/>
      <c r="I44" s="37"/>
    </row>
    <row r="45" spans="1:11">
      <c r="A45" s="35" t="s">
        <v>40</v>
      </c>
      <c r="B45" s="35"/>
      <c r="C45" s="35"/>
      <c r="D45" s="35"/>
      <c r="E45" s="35"/>
      <c r="F45" s="35"/>
      <c r="G45" s="35"/>
      <c r="H45" s="35"/>
      <c r="I45" s="35"/>
    </row>
    <row r="46" spans="1:11">
      <c r="A46" s="6"/>
      <c r="B46" s="6"/>
      <c r="C46" s="6"/>
      <c r="D46" s="6"/>
      <c r="E46" s="6"/>
      <c r="F46" s="6"/>
      <c r="G46" s="6"/>
      <c r="H46" s="6"/>
      <c r="I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</sheetData>
  <mergeCells count="47">
    <mergeCell ref="A45:I45"/>
    <mergeCell ref="A40:G40"/>
    <mergeCell ref="A41:I41"/>
    <mergeCell ref="A42:I42"/>
    <mergeCell ref="A43:I43"/>
    <mergeCell ref="A44:I44"/>
    <mergeCell ref="A6:D6"/>
    <mergeCell ref="B8:F8"/>
    <mergeCell ref="A7:I7"/>
    <mergeCell ref="A1:I1"/>
    <mergeCell ref="A2:I2"/>
    <mergeCell ref="A3:I3"/>
    <mergeCell ref="A4:I4"/>
    <mergeCell ref="A5:I5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31:F31"/>
    <mergeCell ref="B32:F32"/>
    <mergeCell ref="B34:F34"/>
    <mergeCell ref="B29:F29"/>
    <mergeCell ref="G29:I29"/>
    <mergeCell ref="B30:F30"/>
    <mergeCell ref="B33:F33"/>
    <mergeCell ref="B35:F35"/>
    <mergeCell ref="G35:I35"/>
    <mergeCell ref="B37:F37"/>
    <mergeCell ref="A39:I39"/>
    <mergeCell ref="D38:F38"/>
    <mergeCell ref="G38:H38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2017-02-03T11:46:38Z</dcterms:modified>
</cp:coreProperties>
</file>