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G40" s="1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33" l="1"/>
  <c r="G41" s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<sst xmlns="http://schemas.openxmlformats.org/spreadsheetml/2006/main" count="56" uniqueCount="53">
  <si>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</si>
  <si>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</si>
  <si>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</si>
  <si>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</si>
  <si>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</si>
  <si>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</si>
  <si>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</si>
  <si>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</si>
  <si>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</si>
  <si>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</si>
  <si>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</si>
  <si>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</si>
  <si>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</si>
  <si>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</si>
  <si>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</si>
  <si>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</si>
  <si>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</si>
  <si>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</si>
  <si>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</si>
  <si>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</si>
  <si>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</si>
  <si>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</si>
  <si>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</si>
  <si>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</si>
  <si>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</si>
  <si>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</si>
  <si>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</si>
  <si>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</si>
  <si>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</si>
  <si>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</si>
  <si>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</si>
  <si>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</si>
  <si>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</si>
  <si>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</si>
  <si>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</si>
  <si>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</si>
  <si>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</si>
  <si>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</si>
  <si>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</si>
  <si>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</si>
  <si>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</si>
  <si>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</si>
  <si>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</si>
  <si>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</si>
  <si>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</si>
  <si>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</si>
  <si>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</si>
  <si>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</si>
  <si>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</si>
  <si>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</si>
  <si>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Джилекс Водомет 150/45А</t>
  </si>
  <si>
    <t>Гарантия на насос Джилекс - 1 год, на работы - 1 год.</t>
  </si>
  <si>
    <t>от 5 до 10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</si>
</sst>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N8" sqref="N8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5">
      <c r="A3" s="27" t="s">
        <v>6</v>
      </c>
      <c r="B3" s="27"/>
      <c r="C3" s="27"/>
      <c r="D3" s="27"/>
      <c r="E3" s="27"/>
      <c r="F3" s="27"/>
      <c r="G3" s="27"/>
      <c r="H3" s="27"/>
      <c r="I3" s="27"/>
    </row>
    <row r="4" spans="1:1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15">
      <c r="A5" s="28" t="s">
        <v>49</v>
      </c>
      <c r="B5" s="28"/>
      <c r="C5" s="28"/>
      <c r="D5" s="28"/>
      <c r="E5" s="28"/>
      <c r="F5" s="28"/>
      <c r="G5" s="28"/>
      <c r="H5" s="28"/>
      <c r="I5" s="28"/>
    </row>
    <row r="6" spans="1:15">
      <c r="A6" s="23" t="s">
        <v>21</v>
      </c>
      <c r="B6" s="23"/>
      <c r="C6" s="23"/>
      <c r="D6" s="23"/>
      <c r="E6" s="29" t="s">
        <v>52</v>
      </c>
      <c r="F6" s="29"/>
    </row>
    <row r="7" spans="1:15">
      <c r="A7" s="25" t="s">
        <v>17</v>
      </c>
      <c r="B7" s="25"/>
      <c r="C7" s="25"/>
      <c r="D7" s="25"/>
      <c r="E7" s="25"/>
      <c r="F7" s="25"/>
      <c r="G7" s="25"/>
      <c r="H7" s="25"/>
      <c r="I7" s="25"/>
    </row>
    <row r="8" spans="1:15" ht="30">
      <c r="A8" s="7" t="s">
        <v>4</v>
      </c>
      <c r="B8" s="24" t="s">
        <v>3</v>
      </c>
      <c r="C8" s="24"/>
      <c r="D8" s="24"/>
      <c r="E8" s="24"/>
      <c r="F8" s="24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11" t="s">
        <v>50</v>
      </c>
      <c r="C9" s="12"/>
      <c r="D9" s="12"/>
      <c r="E9" s="12"/>
      <c r="F9" s="13"/>
      <c r="G9" s="1">
        <v>1</v>
      </c>
      <c r="H9" s="1">
        <v>11500</v>
      </c>
      <c r="I9" s="1">
        <f>H9*G9</f>
        <v>11500</v>
      </c>
      <c r="L9" s="5"/>
      <c r="M9" s="4"/>
      <c r="N9" s="5"/>
      <c r="O9" s="5"/>
    </row>
    <row r="10" spans="1:15">
      <c r="A10" s="1">
        <v>2</v>
      </c>
      <c r="B10" s="11" t="s">
        <v>22</v>
      </c>
      <c r="C10" s="12"/>
      <c r="D10" s="12"/>
      <c r="E10" s="12"/>
      <c r="F10" s="13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11" t="s">
        <v>23</v>
      </c>
      <c r="C11" s="12"/>
      <c r="D11" s="12"/>
      <c r="E11" s="12"/>
      <c r="F11" s="13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11" t="s">
        <v>24</v>
      </c>
      <c r="C12" s="12"/>
      <c r="D12" s="12"/>
      <c r="E12" s="12"/>
      <c r="F12" s="13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11" t="s">
        <v>25</v>
      </c>
      <c r="C13" s="12"/>
      <c r="D13" s="12"/>
      <c r="E13" s="12"/>
      <c r="F13" s="13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11" t="s">
        <v>26</v>
      </c>
      <c r="C14" s="12"/>
      <c r="D14" s="12"/>
      <c r="E14" s="12"/>
      <c r="F14" s="13"/>
      <c r="G14" s="1">
        <v>13</v>
      </c>
      <c r="H14" s="1">
        <v>90</v>
      </c>
      <c r="I14" s="1">
        <f t="shared" si="0"/>
        <v>1170</v>
      </c>
    </row>
    <row r="15" spans="1:15">
      <c r="A15" s="1">
        <v>7</v>
      </c>
      <c r="B15" s="11" t="s">
        <v>27</v>
      </c>
      <c r="C15" s="12"/>
      <c r="D15" s="12"/>
      <c r="E15" s="12"/>
      <c r="F15" s="13"/>
      <c r="G15" s="1">
        <v>10</v>
      </c>
      <c r="H15" s="1">
        <v>80</v>
      </c>
      <c r="I15" s="1">
        <f t="shared" si="0"/>
        <v>800</v>
      </c>
    </row>
    <row r="16" spans="1:15">
      <c r="A16" s="1">
        <v>8</v>
      </c>
      <c r="B16" s="11" t="s">
        <v>28</v>
      </c>
      <c r="C16" s="12"/>
      <c r="D16" s="12"/>
      <c r="E16" s="12"/>
      <c r="F16" s="13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11" t="s">
        <v>29</v>
      </c>
      <c r="C17" s="12"/>
      <c r="D17" s="12"/>
      <c r="E17" s="12"/>
      <c r="F17" s="13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11" t="s">
        <v>30</v>
      </c>
      <c r="C18" s="12"/>
      <c r="D18" s="12"/>
      <c r="E18" s="12"/>
      <c r="F18" s="13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11" t="s">
        <v>31</v>
      </c>
      <c r="C19" s="12"/>
      <c r="D19" s="12"/>
      <c r="E19" s="12"/>
      <c r="F19" s="13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11" t="s">
        <v>32</v>
      </c>
      <c r="C20" s="12"/>
      <c r="D20" s="12"/>
      <c r="E20" s="12"/>
      <c r="F20" s="13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11" t="s">
        <v>33</v>
      </c>
      <c r="C21" s="12"/>
      <c r="D21" s="12"/>
      <c r="E21" s="12"/>
      <c r="F21" s="13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11" t="s">
        <v>34</v>
      </c>
      <c r="C22" s="12"/>
      <c r="D22" s="12"/>
      <c r="E22" s="12"/>
      <c r="F22" s="13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11" t="s">
        <v>35</v>
      </c>
      <c r="C23" s="12"/>
      <c r="D23" s="12"/>
      <c r="E23" s="12"/>
      <c r="F23" s="13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11" t="s">
        <v>43</v>
      </c>
      <c r="C24" s="12"/>
      <c r="D24" s="12"/>
      <c r="E24" s="12"/>
      <c r="F24" s="13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11" t="s">
        <v>44</v>
      </c>
      <c r="C25" s="12"/>
      <c r="D25" s="12"/>
      <c r="E25" s="12"/>
      <c r="F25" s="13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14" t="s">
        <v>36</v>
      </c>
      <c r="C26" s="15"/>
      <c r="D26" s="15"/>
      <c r="E26" s="15"/>
      <c r="F26" s="16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11" t="s">
        <v>37</v>
      </c>
      <c r="C27" s="12"/>
      <c r="D27" s="12"/>
      <c r="E27" s="12"/>
      <c r="F27" s="13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11" t="s">
        <v>38</v>
      </c>
      <c r="C28" s="12"/>
      <c r="D28" s="12"/>
      <c r="E28" s="12"/>
      <c r="F28" s="13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11" t="s">
        <v>39</v>
      </c>
      <c r="C29" s="12"/>
      <c r="D29" s="12"/>
      <c r="E29" s="12"/>
      <c r="F29" s="13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11" t="s">
        <v>40</v>
      </c>
      <c r="C30" s="12"/>
      <c r="D30" s="12"/>
      <c r="E30" s="12"/>
      <c r="F30" s="13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14" t="s">
        <v>41</v>
      </c>
      <c r="C31" s="15"/>
      <c r="D31" s="15"/>
      <c r="E31" s="15"/>
      <c r="F31" s="16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14" t="s">
        <v>42</v>
      </c>
      <c r="C32" s="15"/>
      <c r="D32" s="15"/>
      <c r="E32" s="15"/>
      <c r="F32" s="16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7" t="s">
        <v>12</v>
      </c>
      <c r="C33" s="18"/>
      <c r="D33" s="18"/>
      <c r="E33" s="18"/>
      <c r="F33" s="19"/>
      <c r="G33" s="17">
        <f>SUM(I9:I32)</f>
        <v>27825</v>
      </c>
      <c r="H33" s="18"/>
      <c r="I33" s="19"/>
    </row>
    <row r="34" spans="1:11" ht="30.75" customHeight="1">
      <c r="A34" s="1"/>
      <c r="B34" s="34" t="s">
        <v>9</v>
      </c>
      <c r="C34" s="35"/>
      <c r="D34" s="35"/>
      <c r="E34" s="35"/>
      <c r="F34" s="36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11" t="s">
        <v>20</v>
      </c>
      <c r="C35" s="12"/>
      <c r="D35" s="12"/>
      <c r="E35" s="12"/>
      <c r="F35" s="13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11" t="s">
        <v>45</v>
      </c>
      <c r="C36" s="12"/>
      <c r="D36" s="12"/>
      <c r="E36" s="12"/>
      <c r="F36" s="13"/>
      <c r="G36" s="1">
        <v>1</v>
      </c>
      <c r="H36" s="1">
        <v>5000</v>
      </c>
      <c r="I36" s="1">
        <f>H36*G36</f>
        <v>5000</v>
      </c>
    </row>
    <row r="37" spans="1:11" ht="30" customHeight="1">
      <c r="A37" s="1">
        <v>3</v>
      </c>
      <c r="B37" s="14" t="s">
        <v>46</v>
      </c>
      <c r="C37" s="15"/>
      <c r="D37" s="15"/>
      <c r="E37" s="15"/>
      <c r="F37" s="16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14" t="s">
        <v>10</v>
      </c>
      <c r="C38" s="15"/>
      <c r="D38" s="15"/>
      <c r="E38" s="15"/>
      <c r="F38" s="16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14" t="s">
        <v>47</v>
      </c>
      <c r="C39" s="15"/>
      <c r="D39" s="15"/>
      <c r="E39" s="15"/>
      <c r="F39" s="16"/>
      <c r="G39" s="1">
        <v>3</v>
      </c>
      <c r="H39" s="1">
        <v>1800</v>
      </c>
      <c r="I39" s="1">
        <f>H39*G39</f>
        <v>5400</v>
      </c>
    </row>
    <row r="40" spans="1:11">
      <c r="A40" s="1"/>
      <c r="B40" s="37" t="s">
        <v>11</v>
      </c>
      <c r="C40" s="37"/>
      <c r="D40" s="37"/>
      <c r="E40" s="37"/>
      <c r="F40" s="37"/>
      <c r="G40" s="17">
        <f>SUM(I35:I39)</f>
        <v>16250</v>
      </c>
      <c r="H40" s="18"/>
      <c r="I40" s="19"/>
    </row>
    <row r="41" spans="1:11">
      <c r="A41" s="4"/>
      <c r="B41" s="30" t="s">
        <v>13</v>
      </c>
      <c r="C41" s="30"/>
      <c r="D41" s="30"/>
      <c r="E41" s="30"/>
      <c r="F41" s="30"/>
      <c r="G41" s="9">
        <f>G40+G33</f>
        <v>44075</v>
      </c>
      <c r="H41" s="8"/>
      <c r="I41" s="8"/>
    </row>
    <row r="42" spans="1:11" ht="18.75">
      <c r="A42" s="4"/>
      <c r="B42" s="8"/>
      <c r="C42" s="8"/>
      <c r="D42" s="32" t="s">
        <v>16</v>
      </c>
      <c r="E42" s="32"/>
      <c r="F42" s="32"/>
      <c r="G42" s="33">
        <f>G41*0.95</f>
        <v>41871.25</v>
      </c>
      <c r="H42" s="33"/>
      <c r="I42" s="8"/>
    </row>
    <row r="43" spans="1:11">
      <c r="A43" s="31" t="s">
        <v>51</v>
      </c>
      <c r="B43" s="31"/>
      <c r="C43" s="31"/>
      <c r="D43" s="31"/>
      <c r="E43" s="31"/>
      <c r="F43" s="31"/>
      <c r="G43" s="31"/>
      <c r="H43" s="31"/>
      <c r="I43" s="31"/>
    </row>
    <row r="44" spans="1:11">
      <c r="A44" s="21" t="s">
        <v>18</v>
      </c>
      <c r="B44" s="21"/>
      <c r="C44" s="21"/>
      <c r="D44" s="21"/>
      <c r="E44" s="21"/>
      <c r="F44" s="21"/>
      <c r="G44" s="21"/>
      <c r="H44" s="10"/>
      <c r="I44" s="10"/>
      <c r="J44" s="6"/>
      <c r="K44" s="6"/>
    </row>
    <row r="45" spans="1:11">
      <c r="A45" s="22" t="s">
        <v>14</v>
      </c>
      <c r="B45" s="22"/>
      <c r="C45" s="22"/>
      <c r="D45" s="22"/>
      <c r="E45" s="22"/>
      <c r="F45" s="22"/>
      <c r="G45" s="22"/>
      <c r="H45" s="22"/>
      <c r="I45" s="22"/>
      <c r="J45" s="6"/>
      <c r="K45" s="6"/>
    </row>
    <row r="46" spans="1:11">
      <c r="A46" s="22" t="s">
        <v>48</v>
      </c>
      <c r="B46" s="22"/>
      <c r="C46" s="22"/>
      <c r="D46" s="22"/>
      <c r="E46" s="22"/>
      <c r="F46" s="22"/>
      <c r="G46" s="22"/>
      <c r="H46" s="22"/>
      <c r="I46" s="22"/>
      <c r="J46" s="6"/>
      <c r="K46" s="6"/>
    </row>
    <row r="47" spans="1:11">
      <c r="A47" s="22" t="s">
        <v>15</v>
      </c>
      <c r="B47" s="22"/>
      <c r="C47" s="22"/>
      <c r="D47" s="22"/>
      <c r="E47" s="22"/>
      <c r="F47" s="22"/>
      <c r="G47" s="22"/>
      <c r="H47" s="22"/>
      <c r="I47" s="22"/>
      <c r="J47" s="6"/>
      <c r="K47" s="6"/>
    </row>
    <row r="48" spans="1:11">
      <c r="A48" s="20" t="s">
        <v>19</v>
      </c>
      <c r="B48" s="20"/>
      <c r="C48" s="20"/>
      <c r="D48" s="20"/>
      <c r="E48" s="20"/>
      <c r="F48" s="20"/>
      <c r="G48" s="20"/>
      <c r="H48" s="20"/>
      <c r="I48" s="20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  <mergeCell ref="B24:F24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A48:I48"/>
    <mergeCell ref="A44:G44"/>
    <mergeCell ref="A45:I45"/>
    <mergeCell ref="A46:I46"/>
    <mergeCell ref="A47:I47"/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2017-01-27T13:01:12Z</dcterms:modified>
</cp:coreProperties>
</file>